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2620" yWindow="1520" windowWidth="30760" windowHeight="18860" tabRatio="500"/>
  </bookViews>
  <sheets>
    <sheet name="Blat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F22" i="1"/>
  <c r="L8" i="1"/>
  <c r="F17" i="1"/>
  <c r="F18" i="1"/>
  <c r="F19" i="1"/>
  <c r="F20" i="1"/>
  <c r="F21" i="1"/>
  <c r="F23" i="1"/>
  <c r="F24" i="1"/>
  <c r="F25" i="1"/>
  <c r="F26" i="1"/>
  <c r="F27" i="1"/>
  <c r="F28" i="1"/>
  <c r="F29" i="1"/>
  <c r="F30" i="1"/>
  <c r="F31" i="1"/>
  <c r="F32" i="1"/>
  <c r="F3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35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35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</calcChain>
</file>

<file path=xl/sharedStrings.xml><?xml version="1.0" encoding="utf-8"?>
<sst xmlns="http://schemas.openxmlformats.org/spreadsheetml/2006/main" count="5" uniqueCount="5">
  <si>
    <t>Verbrauch Tag</t>
  </si>
  <si>
    <t>Verbrauch Nacht</t>
  </si>
  <si>
    <t>Datum</t>
  </si>
  <si>
    <t>Zählerstand</t>
  </si>
  <si>
    <t>fachberater-photovoltaik.de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</si>
</sst>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d\,\ d/m/"/>
    <numFmt numFmtId="165" formatCode="h:mm;@"/>
    <numFmt numFmtId="166" formatCode="000000"/>
    <numFmt numFmtId="168" formatCode="[$-407]mmmm\ yy;@"/>
  </numFmts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u/>
      <sz val="8"/>
      <color theme="10"/>
      <name val="Calibri"/>
      <scheme val="minor"/>
    </font>
    <font>
      <b/>
      <sz val="12"/>
      <color theme="1"/>
      <name val="Calibri"/>
      <family val="2"/>
      <scheme val="minor"/>
    </font>
    <font>
      <b/>
      <sz val="12"/>
      <color theme="8" tint="-0.249977111117893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165" fontId="0" fillId="0" borderId="0" xfId="0" applyNumberFormat="1"/>
    <xf numFmtId="0" fontId="0" fillId="0" borderId="2" xfId="0" applyBorder="1"/>
    <xf numFmtId="0" fontId="0" fillId="0" borderId="3" xfId="0" applyBorder="1"/>
    <xf numFmtId="165" fontId="0" fillId="0" borderId="5" xfId="0" applyNumberFormat="1" applyBorder="1"/>
    <xf numFmtId="165" fontId="0" fillId="0" borderId="0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0" fontId="0" fillId="2" borderId="3" xfId="0" applyFill="1" applyBorder="1"/>
    <xf numFmtId="0" fontId="0" fillId="2" borderId="4" xfId="0" applyFill="1" applyBorder="1"/>
    <xf numFmtId="165" fontId="0" fillId="2" borderId="0" xfId="0" applyNumberFormat="1" applyFill="1" applyBorder="1"/>
    <xf numFmtId="165" fontId="0" fillId="2" borderId="6" xfId="0" applyNumberFormat="1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10" xfId="0" applyBorder="1"/>
    <xf numFmtId="165" fontId="0" fillId="0" borderId="11" xfId="0" applyNumberFormat="1" applyBorder="1"/>
    <xf numFmtId="0" fontId="0" fillId="2" borderId="0" xfId="0" applyFill="1"/>
    <xf numFmtId="165" fontId="0" fillId="2" borderId="0" xfId="0" applyNumberFormat="1" applyFill="1"/>
    <xf numFmtId="0" fontId="0" fillId="0" borderId="0" xfId="0" applyBorder="1" applyProtection="1">
      <protection hidden="1"/>
    </xf>
    <xf numFmtId="0" fontId="0" fillId="0" borderId="11" xfId="0" applyBorder="1" applyProtection="1">
      <protection hidden="1"/>
    </xf>
    <xf numFmtId="164" fontId="3" fillId="4" borderId="5" xfId="0" applyNumberFormat="1" applyFont="1" applyFill="1" applyBorder="1" applyProtection="1">
      <protection locked="0"/>
    </xf>
    <xf numFmtId="166" fontId="3" fillId="3" borderId="1" xfId="0" applyNumberFormat="1" applyFont="1" applyFill="1" applyBorder="1" applyProtection="1">
      <protection locked="0" hidden="1"/>
    </xf>
    <xf numFmtId="166" fontId="0" fillId="3" borderId="1" xfId="0" applyNumberFormat="1" applyFill="1" applyBorder="1" applyProtection="1">
      <protection locked="0" hidden="1"/>
    </xf>
    <xf numFmtId="0" fontId="0" fillId="0" borderId="3" xfId="0" applyBorder="1" applyAlignment="1">
      <alignment horizontal="center"/>
    </xf>
    <xf numFmtId="0" fontId="4" fillId="2" borderId="3" xfId="17" applyFont="1" applyFill="1" applyBorder="1" applyAlignment="1" applyProtection="1">
      <alignment horizontal="right"/>
      <protection locked="0" hidden="1"/>
    </xf>
    <xf numFmtId="0" fontId="0" fillId="0" borderId="0" xfId="0" applyNumberFormat="1" applyBorder="1" applyProtection="1">
      <protection hidden="1"/>
    </xf>
    <xf numFmtId="0" fontId="0" fillId="0" borderId="11" xfId="0" applyNumberFormat="1" applyBorder="1" applyProtection="1">
      <protection hidden="1"/>
    </xf>
    <xf numFmtId="0" fontId="0" fillId="0" borderId="8" xfId="0" applyNumberFormat="1" applyFont="1" applyBorder="1" applyProtection="1">
      <protection hidden="1"/>
    </xf>
    <xf numFmtId="0" fontId="0" fillId="0" borderId="12" xfId="0" applyNumberFormat="1" applyBorder="1" applyProtection="1">
      <protection hidden="1"/>
    </xf>
    <xf numFmtId="0" fontId="5" fillId="2" borderId="13" xfId="0" applyFont="1" applyFill="1" applyBorder="1"/>
    <xf numFmtId="0" fontId="5" fillId="2" borderId="14" xfId="0" applyFont="1" applyFill="1" applyBorder="1"/>
    <xf numFmtId="168" fontId="6" fillId="2" borderId="0" xfId="0" applyNumberFormat="1" applyFont="1" applyFill="1" applyBorder="1" applyAlignment="1">
      <alignment horizontal="center"/>
    </xf>
    <xf numFmtId="0" fontId="0" fillId="0" borderId="11" xfId="0" applyNumberFormat="1" applyFill="1" applyBorder="1" applyProtection="1">
      <protection hidden="1"/>
    </xf>
    <xf numFmtId="0" fontId="0" fillId="0" borderId="0" xfId="0" applyNumberFormat="1" applyFill="1" applyBorder="1" applyProtection="1">
      <protection hidden="1"/>
    </xf>
    <xf numFmtId="0" fontId="0" fillId="0" borderId="0" xfId="0" applyFill="1"/>
  </cellXfs>
  <cellStyles count="24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19" builtinId="9" hidden="1"/>
    <cellStyle name="Besuchter Link" xfId="20" builtinId="9" hidden="1"/>
    <cellStyle name="Besuchter Link" xfId="21" builtinId="9" hidden="1"/>
    <cellStyle name="Besuchter Link" xfId="22" builtinId="9" hidden="1"/>
    <cellStyle name="Besuchter Link" xfId="23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Einfaches Lastprofil Tag-Nacht</a:t>
            </a:r>
          </a:p>
        </c:rich>
      </c:tx>
      <c:layout>
        <c:manualLayout>
          <c:xMode val="edge"/>
          <c:yMode val="edge"/>
          <c:x val="0.267963212884428"/>
          <c:y val="0.029411764705882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Blatt1!$E$3</c:f>
              <c:strCache>
                <c:ptCount val="1"/>
                <c:pt idx="0">
                  <c:v>Verbrauch Tag</c:v>
                </c:pt>
              </c:strCache>
            </c:strRef>
          </c:tx>
          <c:spPr>
            <a:ln>
              <a:solidFill>
                <a:schemeClr val="accent6">
                  <a:lumMod val="75000"/>
                  <a:alpha val="50000"/>
                </a:schemeClr>
              </a:solidFill>
            </a:ln>
          </c:spPr>
          <c:marker>
            <c:symbol val="none"/>
          </c:marker>
          <c:cat>
            <c:numRef>
              <c:f>Blatt1!$B$4:$B$34</c:f>
              <c:numCache>
                <c:formatCode>ddd\,\ d/m/</c:formatCode>
                <c:ptCount val="31"/>
                <c:pt idx="0">
                  <c:v>42125.0</c:v>
                </c:pt>
                <c:pt idx="1">
                  <c:v>42126.0</c:v>
                </c:pt>
                <c:pt idx="2">
                  <c:v>42127.0</c:v>
                </c:pt>
                <c:pt idx="3">
                  <c:v>42128.0</c:v>
                </c:pt>
                <c:pt idx="4">
                  <c:v>42129.0</c:v>
                </c:pt>
                <c:pt idx="5">
                  <c:v>42130.0</c:v>
                </c:pt>
                <c:pt idx="6">
                  <c:v>42131.0</c:v>
                </c:pt>
                <c:pt idx="7">
                  <c:v>42132.0</c:v>
                </c:pt>
                <c:pt idx="8">
                  <c:v>42133.0</c:v>
                </c:pt>
                <c:pt idx="9">
                  <c:v>42134.0</c:v>
                </c:pt>
                <c:pt idx="10">
                  <c:v>42135.0</c:v>
                </c:pt>
                <c:pt idx="11">
                  <c:v>42136.0</c:v>
                </c:pt>
                <c:pt idx="12">
                  <c:v>42137.0</c:v>
                </c:pt>
                <c:pt idx="13">
                  <c:v>42138.0</c:v>
                </c:pt>
                <c:pt idx="14">
                  <c:v>42139.0</c:v>
                </c:pt>
                <c:pt idx="15">
                  <c:v>42140.0</c:v>
                </c:pt>
                <c:pt idx="16">
                  <c:v>42141.0</c:v>
                </c:pt>
                <c:pt idx="17">
                  <c:v>42142.0</c:v>
                </c:pt>
                <c:pt idx="18">
                  <c:v>42143.0</c:v>
                </c:pt>
                <c:pt idx="19">
                  <c:v>42144.0</c:v>
                </c:pt>
                <c:pt idx="20">
                  <c:v>42145.0</c:v>
                </c:pt>
                <c:pt idx="21">
                  <c:v>42146.0</c:v>
                </c:pt>
                <c:pt idx="22">
                  <c:v>42147.0</c:v>
                </c:pt>
                <c:pt idx="23">
                  <c:v>42148.0</c:v>
                </c:pt>
                <c:pt idx="24">
                  <c:v>42149.0</c:v>
                </c:pt>
                <c:pt idx="25">
                  <c:v>42150.0</c:v>
                </c:pt>
                <c:pt idx="26">
                  <c:v>42151.0</c:v>
                </c:pt>
                <c:pt idx="27">
                  <c:v>42152.0</c:v>
                </c:pt>
                <c:pt idx="28">
                  <c:v>42153.0</c:v>
                </c:pt>
                <c:pt idx="29">
                  <c:v>42154.0</c:v>
                </c:pt>
                <c:pt idx="30">
                  <c:v>42155.0</c:v>
                </c:pt>
              </c:numCache>
            </c:numRef>
          </c:cat>
          <c:val>
            <c:numRef>
              <c:f>Blatt1!$E$4:$E$34</c:f>
              <c:numCache>
                <c:formatCode>General</c:formatCode>
                <c:ptCount val="3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Blatt1!$F$3</c:f>
              <c:strCache>
                <c:ptCount val="1"/>
                <c:pt idx="0">
                  <c:v>Verbrauch Nacht</c:v>
                </c:pt>
              </c:strCache>
            </c:strRef>
          </c:tx>
          <c:spPr>
            <a:ln>
              <a:solidFill>
                <a:schemeClr val="accent5">
                  <a:lumMod val="75000"/>
                  <a:alpha val="50000"/>
                </a:schemeClr>
              </a:solidFill>
            </a:ln>
          </c:spPr>
          <c:marker>
            <c:symbol val="none"/>
          </c:marker>
          <c:cat>
            <c:numRef>
              <c:f>Blatt1!$B$4:$B$34</c:f>
              <c:numCache>
                <c:formatCode>ddd\,\ d/m/</c:formatCode>
                <c:ptCount val="31"/>
                <c:pt idx="0">
                  <c:v>42125.0</c:v>
                </c:pt>
                <c:pt idx="1">
                  <c:v>42126.0</c:v>
                </c:pt>
                <c:pt idx="2">
                  <c:v>42127.0</c:v>
                </c:pt>
                <c:pt idx="3">
                  <c:v>42128.0</c:v>
                </c:pt>
                <c:pt idx="4">
                  <c:v>42129.0</c:v>
                </c:pt>
                <c:pt idx="5">
                  <c:v>42130.0</c:v>
                </c:pt>
                <c:pt idx="6">
                  <c:v>42131.0</c:v>
                </c:pt>
                <c:pt idx="7">
                  <c:v>42132.0</c:v>
                </c:pt>
                <c:pt idx="8">
                  <c:v>42133.0</c:v>
                </c:pt>
                <c:pt idx="9">
                  <c:v>42134.0</c:v>
                </c:pt>
                <c:pt idx="10">
                  <c:v>42135.0</c:v>
                </c:pt>
                <c:pt idx="11">
                  <c:v>42136.0</c:v>
                </c:pt>
                <c:pt idx="12">
                  <c:v>42137.0</c:v>
                </c:pt>
                <c:pt idx="13">
                  <c:v>42138.0</c:v>
                </c:pt>
                <c:pt idx="14">
                  <c:v>42139.0</c:v>
                </c:pt>
                <c:pt idx="15">
                  <c:v>42140.0</c:v>
                </c:pt>
                <c:pt idx="16">
                  <c:v>42141.0</c:v>
                </c:pt>
                <c:pt idx="17">
                  <c:v>42142.0</c:v>
                </c:pt>
                <c:pt idx="18">
                  <c:v>42143.0</c:v>
                </c:pt>
                <c:pt idx="19">
                  <c:v>42144.0</c:v>
                </c:pt>
                <c:pt idx="20">
                  <c:v>42145.0</c:v>
                </c:pt>
                <c:pt idx="21">
                  <c:v>42146.0</c:v>
                </c:pt>
                <c:pt idx="22">
                  <c:v>42147.0</c:v>
                </c:pt>
                <c:pt idx="23">
                  <c:v>42148.0</c:v>
                </c:pt>
                <c:pt idx="24">
                  <c:v>42149.0</c:v>
                </c:pt>
                <c:pt idx="25">
                  <c:v>42150.0</c:v>
                </c:pt>
                <c:pt idx="26">
                  <c:v>42151.0</c:v>
                </c:pt>
                <c:pt idx="27">
                  <c:v>42152.0</c:v>
                </c:pt>
                <c:pt idx="28">
                  <c:v>42153.0</c:v>
                </c:pt>
                <c:pt idx="29">
                  <c:v>42154.0</c:v>
                </c:pt>
                <c:pt idx="30">
                  <c:v>42155.0</c:v>
                </c:pt>
              </c:numCache>
            </c:numRef>
          </c:cat>
          <c:val>
            <c:numRef>
              <c:f>Blatt1!$F$4:$F$33</c:f>
              <c:numCache>
                <c:formatCode>General</c:formatCode>
                <c:ptCount val="3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835896"/>
        <c:axId val="2088646808"/>
      </c:lineChart>
      <c:dateAx>
        <c:axId val="2114835896"/>
        <c:scaling>
          <c:orientation val="minMax"/>
        </c:scaling>
        <c:delete val="0"/>
        <c:axPos val="b"/>
        <c:numFmt formatCode="ddd\,\ d/m/" sourceLinked="1"/>
        <c:majorTickMark val="none"/>
        <c:minorTickMark val="none"/>
        <c:tickLblPos val="nextTo"/>
        <c:crossAx val="2088646808"/>
        <c:crosses val="autoZero"/>
        <c:auto val="1"/>
        <c:lblOffset val="100"/>
        <c:baseTimeUnit val="days"/>
      </c:dateAx>
      <c:valAx>
        <c:axId val="20886468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kWh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4835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751840</xdr:colOff>
      <xdr:row>8</xdr:row>
      <xdr:rowOff>91440</xdr:rowOff>
    </xdr:from>
    <xdr:to>
      <xdr:col>17</xdr:col>
      <xdr:colOff>650240</xdr:colOff>
      <xdr:row>26</xdr:row>
      <xdr:rowOff>71120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achberater-photovoltaik.de" TargetMode="External"/><Relationship Id="rId4" Type="http://schemas.openxmlformats.org/officeDocument/2006/relationships/drawing" Target="../drawings/drawing1.xml"/><Relationship Id="rId1" Type="http://schemas.openxmlformats.org/officeDocument/2006/relationships/hyperlink" Target="http://www.fachberater-photovoltaik.de" TargetMode="External"/><Relationship Id="rId2" Type="http://schemas.openxmlformats.org/officeDocument/2006/relationships/hyperlink" Target="http://www.fachberater-photovoltaik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B4" sqref="B4"/>
    </sheetView>
  </sheetViews>
  <sheetFormatPr baseColWidth="10" defaultRowHeight="15" x14ac:dyDescent="0"/>
  <cols>
    <col min="1" max="1" width="5" customWidth="1"/>
    <col min="5" max="6" width="14.6640625" customWidth="1"/>
  </cols>
  <sheetData>
    <row r="1" spans="1:19" ht="16" thickBo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>
      <c r="A2" s="18"/>
      <c r="B2" s="2"/>
      <c r="C2" s="25" t="s">
        <v>3</v>
      </c>
      <c r="D2" s="25"/>
      <c r="E2" s="3"/>
      <c r="F2" s="16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18"/>
    </row>
    <row r="3" spans="1:19" s="1" customFormat="1">
      <c r="A3" s="19"/>
      <c r="B3" s="4" t="s">
        <v>2</v>
      </c>
      <c r="C3" s="5">
        <v>0.25</v>
      </c>
      <c r="D3" s="5">
        <v>0.75</v>
      </c>
      <c r="E3" s="5" t="s">
        <v>0</v>
      </c>
      <c r="F3" s="17" t="s">
        <v>1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S3" s="19"/>
    </row>
    <row r="4" spans="1:19">
      <c r="A4" s="18"/>
      <c r="B4" s="22">
        <v>42125</v>
      </c>
      <c r="C4" s="23">
        <v>0</v>
      </c>
      <c r="D4" s="23">
        <f>C4</f>
        <v>0</v>
      </c>
      <c r="E4" s="20">
        <f>D4-C4</f>
        <v>0</v>
      </c>
      <c r="F4" s="21">
        <f>C5-D4</f>
        <v>0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"/>
      <c r="S4" s="18"/>
    </row>
    <row r="5" spans="1:19">
      <c r="A5" s="18"/>
      <c r="B5" s="6">
        <f>B4+1</f>
        <v>42126</v>
      </c>
      <c r="C5" s="24">
        <f>D4</f>
        <v>0</v>
      </c>
      <c r="D5" s="24">
        <f>C5</f>
        <v>0</v>
      </c>
      <c r="E5" s="20">
        <f t="shared" ref="E5:E34" si="0">D5-C5</f>
        <v>0</v>
      </c>
      <c r="F5" s="21">
        <f t="shared" ref="F5:F33" si="1">C6-D5</f>
        <v>0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3"/>
      <c r="S5" s="18"/>
    </row>
    <row r="6" spans="1:19">
      <c r="A6" s="18"/>
      <c r="B6" s="6">
        <f t="shared" ref="B6:B34" si="2">B5+1</f>
        <v>42127</v>
      </c>
      <c r="C6" s="24">
        <f t="shared" ref="C6:C34" si="3">D5</f>
        <v>0</v>
      </c>
      <c r="D6" s="24">
        <f t="shared" ref="D6:D34" si="4">C6</f>
        <v>0</v>
      </c>
      <c r="E6" s="20">
        <f t="shared" si="0"/>
        <v>0</v>
      </c>
      <c r="F6" s="21">
        <f t="shared" si="1"/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/>
      <c r="S6" s="18"/>
    </row>
    <row r="7" spans="1:19">
      <c r="A7" s="18"/>
      <c r="B7" s="6">
        <f t="shared" si="2"/>
        <v>42128</v>
      </c>
      <c r="C7" s="24">
        <f t="shared" si="3"/>
        <v>0</v>
      </c>
      <c r="D7" s="24">
        <f t="shared" si="4"/>
        <v>0</v>
      </c>
      <c r="E7" s="20">
        <f t="shared" si="0"/>
        <v>0</v>
      </c>
      <c r="F7" s="21">
        <f t="shared" si="1"/>
        <v>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3"/>
      <c r="S7" s="18"/>
    </row>
    <row r="8" spans="1:19">
      <c r="A8" s="18"/>
      <c r="B8" s="6">
        <f t="shared" si="2"/>
        <v>42129</v>
      </c>
      <c r="C8" s="24">
        <f t="shared" si="3"/>
        <v>0</v>
      </c>
      <c r="D8" s="24">
        <f t="shared" si="4"/>
        <v>0</v>
      </c>
      <c r="E8" s="20">
        <f t="shared" si="0"/>
        <v>0</v>
      </c>
      <c r="F8" s="21">
        <f t="shared" si="1"/>
        <v>0</v>
      </c>
      <c r="G8" s="12"/>
      <c r="H8" s="12"/>
      <c r="I8" s="12"/>
      <c r="J8" s="12"/>
      <c r="K8" s="12"/>
      <c r="L8" s="33">
        <f>B4</f>
        <v>42125</v>
      </c>
      <c r="M8" s="12"/>
      <c r="N8" s="12"/>
      <c r="O8" s="12"/>
      <c r="P8" s="12"/>
      <c r="Q8" s="12"/>
      <c r="R8" s="13"/>
      <c r="S8" s="18"/>
    </row>
    <row r="9" spans="1:19">
      <c r="A9" s="18"/>
      <c r="B9" s="6">
        <f t="shared" si="2"/>
        <v>42130</v>
      </c>
      <c r="C9" s="24">
        <f t="shared" si="3"/>
        <v>0</v>
      </c>
      <c r="D9" s="24">
        <f t="shared" si="4"/>
        <v>0</v>
      </c>
      <c r="E9" s="20">
        <f t="shared" si="0"/>
        <v>0</v>
      </c>
      <c r="F9" s="21">
        <f t="shared" si="1"/>
        <v>0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  <c r="S9" s="18"/>
    </row>
    <row r="10" spans="1:19">
      <c r="A10" s="18"/>
      <c r="B10" s="6">
        <f t="shared" si="2"/>
        <v>42131</v>
      </c>
      <c r="C10" s="24">
        <f t="shared" si="3"/>
        <v>0</v>
      </c>
      <c r="D10" s="24">
        <f t="shared" si="4"/>
        <v>0</v>
      </c>
      <c r="E10" s="20">
        <f t="shared" si="0"/>
        <v>0</v>
      </c>
      <c r="F10" s="21">
        <f t="shared" si="1"/>
        <v>0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  <c r="S10" s="18"/>
    </row>
    <row r="11" spans="1:19">
      <c r="A11" s="18"/>
      <c r="B11" s="6">
        <f t="shared" si="2"/>
        <v>42132</v>
      </c>
      <c r="C11" s="24">
        <f t="shared" si="3"/>
        <v>0</v>
      </c>
      <c r="D11" s="24">
        <f t="shared" si="4"/>
        <v>0</v>
      </c>
      <c r="E11" s="20">
        <f t="shared" si="0"/>
        <v>0</v>
      </c>
      <c r="F11" s="21">
        <f t="shared" si="1"/>
        <v>0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/>
      <c r="S11" s="18"/>
    </row>
    <row r="12" spans="1:19">
      <c r="A12" s="18"/>
      <c r="B12" s="6">
        <f t="shared" si="2"/>
        <v>42133</v>
      </c>
      <c r="C12" s="24">
        <f t="shared" si="3"/>
        <v>0</v>
      </c>
      <c r="D12" s="24">
        <f t="shared" si="4"/>
        <v>0</v>
      </c>
      <c r="E12" s="20">
        <f t="shared" si="0"/>
        <v>0</v>
      </c>
      <c r="F12" s="21">
        <f t="shared" si="1"/>
        <v>0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3"/>
      <c r="S12" s="18"/>
    </row>
    <row r="13" spans="1:19">
      <c r="A13" s="18"/>
      <c r="B13" s="6">
        <f t="shared" si="2"/>
        <v>42134</v>
      </c>
      <c r="C13" s="24">
        <f t="shared" si="3"/>
        <v>0</v>
      </c>
      <c r="D13" s="24">
        <f t="shared" si="4"/>
        <v>0</v>
      </c>
      <c r="E13" s="20">
        <f t="shared" si="0"/>
        <v>0</v>
      </c>
      <c r="F13" s="21">
        <f t="shared" si="1"/>
        <v>0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3"/>
      <c r="S13" s="18"/>
    </row>
    <row r="14" spans="1:19">
      <c r="A14" s="18"/>
      <c r="B14" s="6">
        <f t="shared" si="2"/>
        <v>42135</v>
      </c>
      <c r="C14" s="24">
        <f t="shared" si="3"/>
        <v>0</v>
      </c>
      <c r="D14" s="24">
        <f t="shared" si="4"/>
        <v>0</v>
      </c>
      <c r="E14" s="20">
        <f t="shared" si="0"/>
        <v>0</v>
      </c>
      <c r="F14" s="21">
        <f t="shared" si="1"/>
        <v>0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  <c r="S14" s="18"/>
    </row>
    <row r="15" spans="1:19">
      <c r="A15" s="18"/>
      <c r="B15" s="6">
        <f t="shared" si="2"/>
        <v>42136</v>
      </c>
      <c r="C15" s="24">
        <f t="shared" si="3"/>
        <v>0</v>
      </c>
      <c r="D15" s="24">
        <f t="shared" si="4"/>
        <v>0</v>
      </c>
      <c r="E15" s="20">
        <f t="shared" si="0"/>
        <v>0</v>
      </c>
      <c r="F15" s="21">
        <f t="shared" si="1"/>
        <v>0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3"/>
      <c r="S15" s="18"/>
    </row>
    <row r="16" spans="1:19">
      <c r="A16" s="18"/>
      <c r="B16" s="6">
        <f t="shared" si="2"/>
        <v>42137</v>
      </c>
      <c r="C16" s="24">
        <f t="shared" si="3"/>
        <v>0</v>
      </c>
      <c r="D16" s="24">
        <f t="shared" si="4"/>
        <v>0</v>
      </c>
      <c r="E16" s="20">
        <f t="shared" si="0"/>
        <v>0</v>
      </c>
      <c r="F16" s="21">
        <f t="shared" si="1"/>
        <v>0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3"/>
      <c r="S16" s="18"/>
    </row>
    <row r="17" spans="1:19">
      <c r="A17" s="18"/>
      <c r="B17" s="6">
        <f t="shared" si="2"/>
        <v>42138</v>
      </c>
      <c r="C17" s="24">
        <f t="shared" si="3"/>
        <v>0</v>
      </c>
      <c r="D17" s="24">
        <f t="shared" si="4"/>
        <v>0</v>
      </c>
      <c r="E17" s="20">
        <f t="shared" si="0"/>
        <v>0</v>
      </c>
      <c r="F17" s="21">
        <f t="shared" si="1"/>
        <v>0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3"/>
      <c r="S17" s="18"/>
    </row>
    <row r="18" spans="1:19">
      <c r="A18" s="18"/>
      <c r="B18" s="6">
        <f t="shared" si="2"/>
        <v>42139</v>
      </c>
      <c r="C18" s="24">
        <f t="shared" si="3"/>
        <v>0</v>
      </c>
      <c r="D18" s="24">
        <f t="shared" si="4"/>
        <v>0</v>
      </c>
      <c r="E18" s="27">
        <f t="shared" si="0"/>
        <v>0</v>
      </c>
      <c r="F18" s="28">
        <f t="shared" si="1"/>
        <v>0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3"/>
      <c r="S18" s="18"/>
    </row>
    <row r="19" spans="1:19">
      <c r="A19" s="18"/>
      <c r="B19" s="6">
        <f t="shared" si="2"/>
        <v>42140</v>
      </c>
      <c r="C19" s="24">
        <f t="shared" si="3"/>
        <v>0</v>
      </c>
      <c r="D19" s="24">
        <f t="shared" si="4"/>
        <v>0</v>
      </c>
      <c r="E19" s="27">
        <f t="shared" si="0"/>
        <v>0</v>
      </c>
      <c r="F19" s="28">
        <f t="shared" si="1"/>
        <v>0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3"/>
      <c r="S19" s="18"/>
    </row>
    <row r="20" spans="1:19">
      <c r="A20" s="18"/>
      <c r="B20" s="6">
        <f t="shared" si="2"/>
        <v>42141</v>
      </c>
      <c r="C20" s="24">
        <f t="shared" si="3"/>
        <v>0</v>
      </c>
      <c r="D20" s="24">
        <f t="shared" si="4"/>
        <v>0</v>
      </c>
      <c r="E20" s="27">
        <f t="shared" si="0"/>
        <v>0</v>
      </c>
      <c r="F20" s="28">
        <f t="shared" si="1"/>
        <v>0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  <c r="S20" s="18"/>
    </row>
    <row r="21" spans="1:19">
      <c r="A21" s="18"/>
      <c r="B21" s="6">
        <f t="shared" si="2"/>
        <v>42142</v>
      </c>
      <c r="C21" s="24">
        <f t="shared" si="3"/>
        <v>0</v>
      </c>
      <c r="D21" s="24">
        <f t="shared" si="4"/>
        <v>0</v>
      </c>
      <c r="E21" s="35">
        <f t="shared" si="0"/>
        <v>0</v>
      </c>
      <c r="F21" s="34">
        <f t="shared" si="1"/>
        <v>0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3"/>
      <c r="S21" s="18"/>
    </row>
    <row r="22" spans="1:19">
      <c r="A22" s="18"/>
      <c r="B22" s="6">
        <f t="shared" si="2"/>
        <v>42143</v>
      </c>
      <c r="C22" s="24">
        <f t="shared" si="3"/>
        <v>0</v>
      </c>
      <c r="D22" s="24">
        <f t="shared" si="4"/>
        <v>0</v>
      </c>
      <c r="E22" s="35">
        <f t="shared" si="0"/>
        <v>0</v>
      </c>
      <c r="F22" s="34">
        <f t="shared" si="1"/>
        <v>0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3"/>
      <c r="S22" s="18"/>
    </row>
    <row r="23" spans="1:19">
      <c r="A23" s="18"/>
      <c r="B23" s="6">
        <f t="shared" si="2"/>
        <v>42144</v>
      </c>
      <c r="C23" s="24">
        <f t="shared" si="3"/>
        <v>0</v>
      </c>
      <c r="D23" s="24">
        <f t="shared" si="4"/>
        <v>0</v>
      </c>
      <c r="E23" s="35">
        <f t="shared" si="0"/>
        <v>0</v>
      </c>
      <c r="F23" s="34">
        <f t="shared" si="1"/>
        <v>0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3"/>
      <c r="S23" s="18"/>
    </row>
    <row r="24" spans="1:19">
      <c r="A24" s="18"/>
      <c r="B24" s="6">
        <f t="shared" si="2"/>
        <v>42145</v>
      </c>
      <c r="C24" s="24">
        <f t="shared" si="3"/>
        <v>0</v>
      </c>
      <c r="D24" s="24">
        <f t="shared" si="4"/>
        <v>0</v>
      </c>
      <c r="E24" s="35">
        <f t="shared" si="0"/>
        <v>0</v>
      </c>
      <c r="F24" s="34">
        <f t="shared" si="1"/>
        <v>0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3"/>
      <c r="S24" s="18"/>
    </row>
    <row r="25" spans="1:19">
      <c r="A25" s="18"/>
      <c r="B25" s="6">
        <f t="shared" si="2"/>
        <v>42146</v>
      </c>
      <c r="C25" s="24">
        <f t="shared" si="3"/>
        <v>0</v>
      </c>
      <c r="D25" s="24">
        <f t="shared" si="4"/>
        <v>0</v>
      </c>
      <c r="E25" s="35">
        <f t="shared" si="0"/>
        <v>0</v>
      </c>
      <c r="F25" s="34">
        <f t="shared" si="1"/>
        <v>0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3"/>
      <c r="S25" s="18"/>
    </row>
    <row r="26" spans="1:19">
      <c r="A26" s="18"/>
      <c r="B26" s="6">
        <f t="shared" si="2"/>
        <v>42147</v>
      </c>
      <c r="C26" s="24">
        <f t="shared" si="3"/>
        <v>0</v>
      </c>
      <c r="D26" s="24">
        <f t="shared" si="4"/>
        <v>0</v>
      </c>
      <c r="E26" s="35">
        <f t="shared" si="0"/>
        <v>0</v>
      </c>
      <c r="F26" s="34">
        <f t="shared" si="1"/>
        <v>0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3"/>
      <c r="S26" s="18"/>
    </row>
    <row r="27" spans="1:19">
      <c r="A27" s="18"/>
      <c r="B27" s="6">
        <f t="shared" si="2"/>
        <v>42148</v>
      </c>
      <c r="C27" s="24">
        <f t="shared" si="3"/>
        <v>0</v>
      </c>
      <c r="D27" s="24">
        <f t="shared" si="4"/>
        <v>0</v>
      </c>
      <c r="E27" s="35">
        <f t="shared" si="0"/>
        <v>0</v>
      </c>
      <c r="F27" s="34">
        <f t="shared" si="1"/>
        <v>0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3"/>
      <c r="S27" s="18"/>
    </row>
    <row r="28" spans="1:19">
      <c r="A28" s="18"/>
      <c r="B28" s="6">
        <f t="shared" si="2"/>
        <v>42149</v>
      </c>
      <c r="C28" s="24">
        <f t="shared" si="3"/>
        <v>0</v>
      </c>
      <c r="D28" s="24">
        <f t="shared" si="4"/>
        <v>0</v>
      </c>
      <c r="E28" s="27">
        <f t="shared" si="0"/>
        <v>0</v>
      </c>
      <c r="F28" s="28">
        <f t="shared" si="1"/>
        <v>0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3"/>
      <c r="S28" s="18"/>
    </row>
    <row r="29" spans="1:19">
      <c r="A29" s="18"/>
      <c r="B29" s="6">
        <f t="shared" si="2"/>
        <v>42150</v>
      </c>
      <c r="C29" s="24">
        <f t="shared" si="3"/>
        <v>0</v>
      </c>
      <c r="D29" s="24">
        <f t="shared" si="4"/>
        <v>0</v>
      </c>
      <c r="E29" s="27">
        <f t="shared" si="0"/>
        <v>0</v>
      </c>
      <c r="F29" s="28">
        <f t="shared" si="1"/>
        <v>0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3"/>
      <c r="S29" s="18"/>
    </row>
    <row r="30" spans="1:19">
      <c r="A30" s="18"/>
      <c r="B30" s="6">
        <f t="shared" si="2"/>
        <v>42151</v>
      </c>
      <c r="C30" s="24">
        <f t="shared" si="3"/>
        <v>0</v>
      </c>
      <c r="D30" s="24">
        <f t="shared" si="4"/>
        <v>0</v>
      </c>
      <c r="E30" s="27">
        <f t="shared" si="0"/>
        <v>0</v>
      </c>
      <c r="F30" s="28">
        <f t="shared" si="1"/>
        <v>0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3"/>
      <c r="S30" s="18"/>
    </row>
    <row r="31" spans="1:19">
      <c r="A31" s="18"/>
      <c r="B31" s="6">
        <f t="shared" si="2"/>
        <v>42152</v>
      </c>
      <c r="C31" s="24">
        <f t="shared" si="3"/>
        <v>0</v>
      </c>
      <c r="D31" s="24">
        <f t="shared" si="4"/>
        <v>0</v>
      </c>
      <c r="E31" s="27">
        <f t="shared" si="0"/>
        <v>0</v>
      </c>
      <c r="F31" s="28">
        <f t="shared" si="1"/>
        <v>0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3"/>
      <c r="S31" s="18"/>
    </row>
    <row r="32" spans="1:19">
      <c r="A32" s="18"/>
      <c r="B32" s="6">
        <f t="shared" si="2"/>
        <v>42153</v>
      </c>
      <c r="C32" s="24">
        <f t="shared" si="3"/>
        <v>0</v>
      </c>
      <c r="D32" s="24">
        <f t="shared" si="4"/>
        <v>0</v>
      </c>
      <c r="E32" s="27">
        <f t="shared" si="0"/>
        <v>0</v>
      </c>
      <c r="F32" s="28">
        <f t="shared" si="1"/>
        <v>0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3"/>
      <c r="S32" s="18"/>
    </row>
    <row r="33" spans="1:19">
      <c r="A33" s="18"/>
      <c r="B33" s="6">
        <f t="shared" si="2"/>
        <v>42154</v>
      </c>
      <c r="C33" s="24">
        <f t="shared" si="3"/>
        <v>0</v>
      </c>
      <c r="D33" s="24">
        <f t="shared" si="4"/>
        <v>0</v>
      </c>
      <c r="E33" s="27">
        <f t="shared" si="0"/>
        <v>0</v>
      </c>
      <c r="F33" s="28">
        <f t="shared" si="1"/>
        <v>0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3"/>
      <c r="S33" s="18"/>
    </row>
    <row r="34" spans="1:19" ht="16" thickBot="1">
      <c r="A34" s="18"/>
      <c r="B34" s="7">
        <f t="shared" si="2"/>
        <v>42155</v>
      </c>
      <c r="C34" s="24">
        <f t="shared" si="3"/>
        <v>0</v>
      </c>
      <c r="D34" s="24">
        <f t="shared" si="4"/>
        <v>0</v>
      </c>
      <c r="E34" s="29">
        <f t="shared" si="0"/>
        <v>0</v>
      </c>
      <c r="F34" s="30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  <c r="S34" s="18"/>
    </row>
    <row r="35" spans="1:19" ht="16" thickBot="1">
      <c r="A35" s="18"/>
      <c r="B35" s="18"/>
      <c r="C35" s="18"/>
      <c r="D35" s="18"/>
      <c r="E35" s="31">
        <f>SUM(E4:E34)</f>
        <v>0</v>
      </c>
      <c r="F35" s="32">
        <f>SUM(F4:F34)</f>
        <v>0</v>
      </c>
      <c r="G35" s="18"/>
      <c r="H35" s="36"/>
      <c r="I35" s="18"/>
      <c r="J35" s="18"/>
      <c r="K35" s="18"/>
      <c r="L35" s="18"/>
      <c r="M35" s="18"/>
      <c r="N35" s="18"/>
      <c r="O35" s="18"/>
      <c r="P35" s="26" t="s">
        <v>4</v>
      </c>
      <c r="Q35" s="26"/>
      <c r="R35" s="26"/>
      <c r="S35" s="18"/>
    </row>
    <row r="36" spans="1:19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</row>
  </sheetData>
  <sheetProtection password="C99B" sheet="1" objects="1" scenarios="1" selectLockedCells="1" autoFilter="0" pivotTables="0"/>
  <mergeCells count="2">
    <mergeCell ref="C2:D2"/>
    <mergeCell ref="P35:R35"/>
  </mergeCells>
  <hyperlinks>
    <hyperlink ref="P35" r:id="rId1" tooltip="Quelle"/>
    <hyperlink ref="Q35" r:id="rId2" tooltip="Quelle" display="fachberater-photovoltaik.de"/>
    <hyperlink ref="R35" r:id="rId3" tooltip="Quelle" display="fachberater-photovoltaik.de"/>
  </hyperlinks>
  <pageMargins left="0.75" right="0.75" top="1" bottom="1" header="0.5" footer="0.5"/>
  <pageSetup paperSize="9" orientation="portrait" horizontalDpi="4294967292" verticalDpi="4294967292"/>
  <drawing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>mo-ment.de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 Hübener</dc:creator>
  <cp:lastModifiedBy>Mo Hübener</cp:lastModifiedBy>
  <dcterms:created xsi:type="dcterms:W3CDTF">2015-02-24T08:25:31Z</dcterms:created>
  <dcterms:modified xsi:type="dcterms:W3CDTF">2015-02-24T11:08:47Z</dcterms:modified>
</cp:coreProperties>
</file>